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uehn\Desktop\Customization of storyflows\"/>
    </mc:Choice>
  </mc:AlternateContent>
  <xr:revisionPtr revIDLastSave="0" documentId="13_ncr:1_{4A444C48-395C-4EC9-987C-9A886DA6F665}" xr6:coauthVersionLast="40" xr6:coauthVersionMax="40" xr10:uidLastSave="{00000000-0000-0000-0000-000000000000}"/>
  <bookViews>
    <workbookView xWindow="0" yWindow="0" windowWidth="23040" windowHeight="8988" xr2:uid="{9EEA4B25-4657-4EFE-85BF-015C28E1AD1C}"/>
  </bookViews>
  <sheets>
    <sheet name="1) Dynamic titles" sheetId="1" r:id="rId1"/>
    <sheet name="2) Shape composition" sheetId="2" r:id="rId2"/>
    <sheet name="3) Slide composition" sheetId="5" r:id="rId3"/>
    <sheet name="4) Slide sorting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6" l="1"/>
  <c r="C14" i="5"/>
  <c r="C13" i="5"/>
  <c r="C12" i="5"/>
  <c r="C11" i="5"/>
  <c r="C10" i="5"/>
  <c r="C10" i="2" l="1"/>
  <c r="C11" i="2"/>
  <c r="C12" i="2"/>
  <c r="C13" i="2"/>
  <c r="C14" i="2"/>
  <c r="D10" i="1" l="1"/>
  <c r="E10" i="1" s="1"/>
  <c r="F10" i="1" s="1"/>
  <c r="E8" i="1"/>
  <c r="F8" i="1" s="1"/>
  <c r="E6" i="1"/>
  <c r="F6" i="1" s="1"/>
  <c r="F12" i="1" l="1"/>
</calcChain>
</file>

<file path=xl/sharedStrings.xml><?xml version="1.0" encoding="utf-8"?>
<sst xmlns="http://schemas.openxmlformats.org/spreadsheetml/2006/main" count="61" uniqueCount="51">
  <si>
    <t>Net Margin Change</t>
  </si>
  <si>
    <t>Text Block</t>
  </si>
  <si>
    <t>Revenue Change</t>
  </si>
  <si>
    <t>Annual revenues shrinked dramatically ([rev])</t>
  </si>
  <si>
    <t>Annual revenues had a poor performance ([rev])</t>
  </si>
  <si>
    <t>Annual revenues hardly increased ([rev])</t>
  </si>
  <si>
    <t>Annual revenues soared by [rev]</t>
  </si>
  <si>
    <t>net margin disappointed with negative growth ([margin])</t>
  </si>
  <si>
    <t>net margin missed expectations and grew by [margin]</t>
  </si>
  <si>
    <t>net margin remained stable ([margin])</t>
  </si>
  <si>
    <t>net margin kept promises and grew by [margin]</t>
  </si>
  <si>
    <t>Change Direction</t>
  </si>
  <si>
    <t>Same</t>
  </si>
  <si>
    <t>Opposite</t>
  </si>
  <si>
    <t>and</t>
  </si>
  <si>
    <t>but</t>
  </si>
  <si>
    <t>Value</t>
  </si>
  <si>
    <t>Text Block Row</t>
  </si>
  <si>
    <t>Direction</t>
  </si>
  <si>
    <t>Annual revenue had a strong performance with [rev] growth</t>
  </si>
  <si>
    <t>Title logic</t>
  </si>
  <si>
    <t>Text blocks</t>
  </si>
  <si>
    <t>Text block</t>
  </si>
  <si>
    <t>Participant answer</t>
  </si>
  <si>
    <t>A</t>
  </si>
  <si>
    <t>Answer Options</t>
  </si>
  <si>
    <t>B</t>
  </si>
  <si>
    <t>C</t>
  </si>
  <si>
    <t>D</t>
  </si>
  <si>
    <t>E</t>
  </si>
  <si>
    <t>Decision parameter</t>
  </si>
  <si>
    <t>Decision variables</t>
  </si>
  <si>
    <t>Keep shape?</t>
  </si>
  <si>
    <t>Industry</t>
  </si>
  <si>
    <t>Outcomes</t>
  </si>
  <si>
    <t>Keep slide?</t>
  </si>
  <si>
    <t>Retail</t>
  </si>
  <si>
    <t>Banking</t>
  </si>
  <si>
    <t>Insurances</t>
  </si>
  <si>
    <t>Healthcare</t>
  </si>
  <si>
    <t>Construction</t>
  </si>
  <si>
    <t>Name</t>
  </si>
  <si>
    <t>Sales Score</t>
  </si>
  <si>
    <t>Bob</t>
  </si>
  <si>
    <t>Alice</t>
  </si>
  <si>
    <t>Carl</t>
  </si>
  <si>
    <t>Dorian</t>
  </si>
  <si>
    <t>Eva</t>
  </si>
  <si>
    <t>Sort variables</t>
  </si>
  <si>
    <t>Loop Master</t>
  </si>
  <si>
    <t>Selected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</si>
</sst>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2" tint="-0.74999237037263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3"/>
      <color theme="3"/>
      <name val="Arial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ck">
        <color theme="9"/>
      </left>
      <right style="thick">
        <color theme="9"/>
      </right>
      <top style="thick">
        <color theme="9"/>
      </top>
      <bottom style="thick">
        <color theme="9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5" tint="-0.499984740745262"/>
      </right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</borders>
  <cellStyleXfs count="7">
    <xf numFmtId="0" fontId="0" fillId="0" borderId="0"/>
    <xf numFmtId="0" fontId="5" fillId="0" borderId="1" applyNumberFormat="0" applyFill="0" applyAlignment="0" applyProtection="0"/>
    <xf numFmtId="0" fontId="7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</cellStyleXfs>
  <cellXfs count="44">
    <xf numFmtId="0" fontId="0" fillId="0" borderId="0" xfId="0"/>
    <xf numFmtId="0" fontId="6" fillId="0" borderId="0" xfId="0" applyFont="1"/>
    <xf numFmtId="9" fontId="8" fillId="0" borderId="0" xfId="0" applyNumberFormat="1" applyFont="1"/>
    <xf numFmtId="0" fontId="8" fillId="0" borderId="0" xfId="0" applyFont="1"/>
    <xf numFmtId="0" fontId="6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2" borderId="0" xfId="2" applyFont="1"/>
    <xf numFmtId="0" fontId="11" fillId="0" borderId="1" xfId="1" applyFont="1"/>
    <xf numFmtId="0" fontId="12" fillId="0" borderId="0" xfId="0" applyFont="1"/>
    <xf numFmtId="0" fontId="5" fillId="0" borderId="1" xfId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12" fillId="0" borderId="0" xfId="0" applyFont="1" applyAlignment="1">
      <alignment vertical="top"/>
    </xf>
    <xf numFmtId="10" fontId="12" fillId="0" borderId="0" xfId="0" applyNumberFormat="1" applyFont="1"/>
    <xf numFmtId="0" fontId="5" fillId="0" borderId="1" xfId="1" applyFont="1" applyAlignment="1">
      <alignment vertical="top"/>
    </xf>
    <xf numFmtId="10" fontId="5" fillId="0" borderId="1" xfId="1" applyNumberFormat="1" applyFont="1"/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0" xfId="4" applyFont="1" applyFill="1" applyAlignment="1">
      <alignment horizontal="right"/>
    </xf>
    <xf numFmtId="0" fontId="6" fillId="0" borderId="0" xfId="4" applyFont="1" applyFill="1" applyBorder="1" applyAlignment="1">
      <alignment horizontal="right"/>
    </xf>
    <xf numFmtId="10" fontId="3" fillId="8" borderId="3" xfId="4" applyNumberFormat="1" applyFont="1" applyFill="1" applyBorder="1" applyAlignment="1">
      <alignment horizontal="left"/>
    </xf>
    <xf numFmtId="0" fontId="13" fillId="4" borderId="0" xfId="4" applyFont="1" applyAlignment="1">
      <alignment horizontal="left"/>
    </xf>
    <xf numFmtId="0" fontId="13" fillId="4" borderId="0" xfId="4" applyFont="1"/>
    <xf numFmtId="0" fontId="6" fillId="0" borderId="0" xfId="5" applyFont="1" applyFill="1" applyAlignment="1">
      <alignment horizontal="right"/>
    </xf>
    <xf numFmtId="0" fontId="6" fillId="0" borderId="4" xfId="5" applyFont="1" applyFill="1" applyBorder="1" applyAlignment="1">
      <alignment horizontal="right"/>
    </xf>
    <xf numFmtId="10" fontId="3" fillId="9" borderId="5" xfId="5" applyNumberFormat="1" applyFont="1" applyFill="1" applyBorder="1" applyAlignment="1">
      <alignment horizontal="left"/>
    </xf>
    <xf numFmtId="0" fontId="13" fillId="5" borderId="0" xfId="5" applyFont="1" applyAlignment="1">
      <alignment horizontal="left"/>
    </xf>
    <xf numFmtId="0" fontId="13" fillId="5" borderId="0" xfId="5" applyFont="1"/>
    <xf numFmtId="0" fontId="3" fillId="0" borderId="0" xfId="0" applyFont="1" applyFill="1" applyAlignment="1">
      <alignment horizontal="right"/>
    </xf>
    <xf numFmtId="10" fontId="3" fillId="0" borderId="0" xfId="0" applyNumberFormat="1" applyFont="1" applyAlignment="1">
      <alignment horizontal="left"/>
    </xf>
    <xf numFmtId="0" fontId="6" fillId="0" borderId="0" xfId="6" applyFont="1" applyFill="1" applyAlignment="1">
      <alignment horizontal="right"/>
    </xf>
    <xf numFmtId="10" fontId="13" fillId="6" borderId="0" xfId="6" applyNumberFormat="1" applyFont="1" applyAlignment="1">
      <alignment horizontal="left"/>
    </xf>
    <xf numFmtId="0" fontId="13" fillId="6" borderId="0" xfId="6" applyFont="1" applyAlignment="1">
      <alignment horizontal="left"/>
    </xf>
    <xf numFmtId="0" fontId="13" fillId="6" borderId="0" xfId="6" applyFont="1"/>
    <xf numFmtId="10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4" fillId="7" borderId="2" xfId="0" applyFont="1" applyFill="1" applyBorder="1" applyAlignment="1">
      <alignment vertical="top" wrapText="1"/>
    </xf>
    <xf numFmtId="9" fontId="8" fillId="0" borderId="0" xfId="0" applyNumberFormat="1" applyFont="1" applyAlignment="1"/>
    <xf numFmtId="0" fontId="2" fillId="3" borderId="0" xfId="3" applyFont="1" applyAlignment="1">
      <alignment horizontal="center"/>
    </xf>
    <xf numFmtId="0" fontId="1" fillId="0" borderId="0" xfId="0" applyFont="1"/>
    <xf numFmtId="0" fontId="1" fillId="3" borderId="0" xfId="3" applyFont="1" applyAlignment="1">
      <alignment horizontal="center"/>
    </xf>
    <xf numFmtId="0" fontId="1" fillId="0" borderId="0" xfId="0" applyFont="1" applyAlignment="1">
      <alignment horizontal="left"/>
    </xf>
  </cellXfs>
  <cellStyles count="7">
    <cellStyle name="20% - Accent1" xfId="3" builtinId="30"/>
    <cellStyle name="40% - Accent1" xfId="4" builtinId="31"/>
    <cellStyle name="60% - Accent2" xfId="5" builtinId="36"/>
    <cellStyle name="60% - Accent4" xfId="6" builtinId="44"/>
    <cellStyle name="Accent1" xfId="2" builtinId="29"/>
    <cellStyle name="Heading 2" xfId="1" builtinId="17"/>
    <cellStyle name="Normal" xfId="0" builtinId="0" customBuiltin="1"/>
  </cellStyles>
  <dxfs count="28"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2" tint="-0.74999237037263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2" tint="-0.74999237037263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2" tint="-0.74999237037263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2" tint="-0.74999237037263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2" tint="-0.749992370372631"/>
        <name val="Calibri"/>
        <family val="2"/>
        <scheme val="minor"/>
      </font>
      <numFmt numFmtId="13" formatCode="0%"/>
    </dxf>
    <dxf>
      <font>
        <strike val="0"/>
        <outline val="0"/>
        <shadow val="0"/>
        <u val="none"/>
        <vertAlign val="baseline"/>
        <sz val="11"/>
        <color theme="2" tint="-0.74999237037263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2" tint="-0.74999237037263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2" tint="-0.749992370372631"/>
        <name val="Calibri"/>
        <family val="2"/>
        <scheme val="minor"/>
      </font>
      <numFmt numFmtId="13" formatCode="0%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2" tint="-0.74999237037263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B4B3D3-21F9-4039-839E-5A7B11D23663}" name="RevenueChangeTable" displayName="RevenueChangeTable" ref="E16:F21" totalsRowShown="0" headerRowDxfId="27" dataDxfId="26">
  <autoFilter ref="E16:F21" xr:uid="{F70BB54A-C1AD-47BD-83F8-35A5303B7AA2}"/>
  <tableColumns count="2">
    <tableColumn id="1" xr3:uid="{24746176-30C6-4EE3-81F7-E947D2A274F6}" name="Revenue Change" dataDxfId="25"/>
    <tableColumn id="2" xr3:uid="{F9438B22-1B5E-4100-8165-280740D296E2}" name="Text block" dataDxfId="2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3A7BED-6CC8-4E36-85ED-97A5E2082938}" name="NetMarginChangeTable" displayName="NetMarginChangeTable" ref="E23:F27" totalsRowShown="0" headerRowDxfId="23" dataDxfId="22">
  <autoFilter ref="E23:F27" xr:uid="{134E65A6-8150-484D-9534-4A7D092C5AC5}"/>
  <tableColumns count="2">
    <tableColumn id="1" xr3:uid="{CABCAE77-E8C2-4773-B25D-629AC3B101A7}" name="Net Margin Change" dataDxfId="21"/>
    <tableColumn id="2" xr3:uid="{5B047B33-7255-4B19-85C1-FF664A782359}" name="Text block" dataDxfId="20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9A546E9-5E32-4CDF-86B1-E4492F9C3609}" name="ChangeDirectionTable" displayName="ChangeDirectionTable" ref="E29:F31" totalsRowShown="0" headerRowDxfId="19" dataDxfId="18">
  <autoFilter ref="E29:F31" xr:uid="{804991B8-2F18-4070-8462-8D3E7BA6652B}"/>
  <tableColumns count="2">
    <tableColumn id="1" xr3:uid="{F3455B96-D5E0-4DA8-889C-410F78C328E6}" name="Change Direction" dataDxfId="17"/>
    <tableColumn id="2" xr3:uid="{34EC5262-2531-461B-BC8A-2E7145D99FD9}" name="Text Block" dataDxfId="16"/>
  </tableColumns>
  <tableStyleInfo name="TableStyleLight1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01F5E85-CCA3-4AE3-970D-8E42054839F5}" name="ShapeComposition" displayName="ShapeComposition" ref="B9:C14" totalsRowShown="0" headerRowDxfId="15" dataDxfId="14">
  <autoFilter ref="B9:C14" xr:uid="{E3D99BA6-7F73-4E2D-843D-826B57F1A1FC}"/>
  <tableColumns count="2">
    <tableColumn id="1" xr3:uid="{02FD80A4-BA74-477E-BD8C-26BBD6810CCF}" name="Answer Options" dataDxfId="13"/>
    <tableColumn id="2" xr3:uid="{F385F3A3-C76F-4898-9437-72DD4CDFEAA5}" name="Keep shape?" dataDxfId="12">
      <calculatedColumnFormula>--($C$4=B10)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22DA5CB-7CAB-4E14-AF3D-2A00FBCC8F17}" name="SlideComposition" displayName="SlideComposition" ref="B9:C14" totalsRowShown="0" headerRowDxfId="11" dataDxfId="10">
  <autoFilter ref="B9:C14" xr:uid="{E3D99BA6-7F73-4E2D-843D-826B57F1A1FC}"/>
  <tableColumns count="2">
    <tableColumn id="1" xr3:uid="{850DEFCC-F641-47E5-AA35-6FFAB394A468}" name="Outcomes" dataDxfId="9"/>
    <tableColumn id="2" xr3:uid="{1755C877-F3CF-4652-B9DD-3B92422D5E2D}" name="Keep slide?" dataDxfId="8">
      <calculatedColumnFormula>--($C$4=B10)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581ED38-6811-4549-A01D-5B5E79337E4F}" name="SlideSorting" displayName="SlideSorting" ref="B9:C14" totalsRowShown="0" headerRowDxfId="7" dataDxfId="6">
  <autoFilter ref="B9:C14" xr:uid="{E3D99BA6-7F73-4E2D-843D-826B57F1A1FC}"/>
  <tableColumns count="2">
    <tableColumn id="1" xr3:uid="{82E67DE4-82D0-4C84-B379-AA29BF94EF23}" name="Name" dataDxfId="5"/>
    <tableColumn id="2" xr3:uid="{1939E501-95C9-4C28-9A3A-33804182887D}" name="Sales Score" dataDxfId="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288E0B1-72A2-4A6D-A926-3FED20E23F0F}" name="SlideSortingControlTable" displayName="SlideSortingControlTable" ref="B4:C5" totalsRowShown="0" headerRowDxfId="3" dataDxfId="2">
  <autoFilter ref="B4:C5" xr:uid="{098B179B-C02E-464A-AE80-78D7490CC2C1}"/>
  <tableColumns count="2">
    <tableColumn id="1" xr3:uid="{DA284260-B94A-4626-A4D5-CAFB0D681983}" name="Selected Name" dataDxfId="1"/>
    <tableColumn id="2" xr3:uid="{CF0E4435-4238-4C88-AB69-1B9A296AC16B}" name="Sales Score" dataDxfId="0">
      <calculatedColumnFormula>INDEX(SlideSorting[Sales Score],MATCH(SlideSortingControlTable[Selected Name],SlideSorting[Name],0))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069FB-1946-4643-A2CA-B6F54097B604}">
  <dimension ref="A1:H33"/>
  <sheetViews>
    <sheetView showGridLines="0" tabSelected="1" workbookViewId="0"/>
  </sheetViews>
  <sheetFormatPr defaultColWidth="0" defaultRowHeight="13.8" zeroHeight="1" x14ac:dyDescent="0.3"/>
  <cols>
    <col min="1" max="1" width="2.77734375" style="9" customWidth="1"/>
    <col min="2" max="2" width="22.33203125" style="9" customWidth="1"/>
    <col min="3" max="3" width="1.77734375" style="9" customWidth="1"/>
    <col min="4" max="4" width="17.44140625" style="9" customWidth="1"/>
    <col min="5" max="5" width="23.33203125" style="9" customWidth="1"/>
    <col min="6" max="6" width="81.6640625" style="9" customWidth="1"/>
    <col min="7" max="7" width="2.77734375" style="9" customWidth="1"/>
    <col min="8" max="8" width="56.21875" style="9" hidden="1" customWidth="1"/>
    <col min="9" max="16384" width="8.88671875" style="9" hidden="1"/>
  </cols>
  <sheetData>
    <row r="1" spans="2:6" x14ac:dyDescent="0.3"/>
    <row r="2" spans="2:6" ht="18" thickBot="1" x14ac:dyDescent="0.4">
      <c r="B2" s="10" t="s">
        <v>20</v>
      </c>
      <c r="C2" s="10"/>
      <c r="D2" s="10"/>
      <c r="E2" s="10"/>
      <c r="F2" s="10"/>
    </row>
    <row r="3" spans="2:6" ht="14.4" thickTop="1" x14ac:dyDescent="0.3"/>
    <row r="4" spans="2:6" s="13" customFormat="1" ht="14.4" x14ac:dyDescent="0.3">
      <c r="B4" s="1"/>
      <c r="C4" s="1"/>
      <c r="D4" s="18" t="s">
        <v>16</v>
      </c>
      <c r="E4" s="18" t="s">
        <v>17</v>
      </c>
      <c r="F4" s="1" t="s">
        <v>1</v>
      </c>
    </row>
    <row r="5" spans="2:6" s="13" customFormat="1" ht="14.4" x14ac:dyDescent="0.3">
      <c r="B5" s="1"/>
      <c r="C5" s="1"/>
      <c r="D5" s="19"/>
      <c r="E5" s="4"/>
      <c r="F5" s="1"/>
    </row>
    <row r="6" spans="2:6" s="13" customFormat="1" ht="14.4" x14ac:dyDescent="0.3">
      <c r="B6" s="20" t="s">
        <v>2</v>
      </c>
      <c r="C6" s="21"/>
      <c r="D6" s="22">
        <v>0.11</v>
      </c>
      <c r="E6" s="23">
        <f>MATCH(D6,RevenueChangeTable[Revenue Change],1)</f>
        <v>5</v>
      </c>
      <c r="F6" s="24" t="str">
        <f>SUBSTITUTE(INDEX(RevenueChangeTable[Text block],E6), "[rev]", TEXT(D6,"0.00%"))</f>
        <v>Annual revenue had a strong performance with 11.00% growth</v>
      </c>
    </row>
    <row r="7" spans="2:6" s="13" customFormat="1" ht="14.4" x14ac:dyDescent="0.3">
      <c r="B7" s="11"/>
      <c r="C7" s="11"/>
      <c r="D7" s="12"/>
      <c r="E7" s="12"/>
    </row>
    <row r="8" spans="2:6" s="13" customFormat="1" ht="14.4" x14ac:dyDescent="0.3">
      <c r="B8" s="25" t="s">
        <v>0</v>
      </c>
      <c r="C8" s="26"/>
      <c r="D8" s="27">
        <v>-0.02</v>
      </c>
      <c r="E8" s="28">
        <f>MATCH(D8,NetMarginChangeTable[Net Margin Change],1)</f>
        <v>1</v>
      </c>
      <c r="F8" s="29" t="str">
        <f>SUBSTITUTE(INDEX(NetMarginChangeTable[Text block],E8), "[margin]", TEXT(D8,"0.00%"))</f>
        <v>net margin disappointed with negative growth (-2.00%)</v>
      </c>
    </row>
    <row r="9" spans="2:6" s="13" customFormat="1" ht="14.4" x14ac:dyDescent="0.3">
      <c r="B9" s="30"/>
      <c r="C9" s="30"/>
      <c r="D9" s="31"/>
      <c r="E9" s="12"/>
    </row>
    <row r="10" spans="2:6" s="13" customFormat="1" ht="14.4" x14ac:dyDescent="0.3">
      <c r="B10" s="32" t="s">
        <v>18</v>
      </c>
      <c r="C10" s="32"/>
      <c r="D10" s="33" t="str">
        <f>IF(OR(AND(D6&gt;=0,D8&gt;=0),AND(D6&lt;0,D8&lt;0)),"Same", "Opposite")</f>
        <v>Opposite</v>
      </c>
      <c r="E10" s="34">
        <f>MATCH(D10,ChangeDirectionTable[Change Direction],0)</f>
        <v>2</v>
      </c>
      <c r="F10" s="35" t="str">
        <f>INDEX(ChangeDirectionTable[Text Block],E10)</f>
        <v>but</v>
      </c>
    </row>
    <row r="11" spans="2:6" s="13" customFormat="1" ht="15" thickBot="1" x14ac:dyDescent="0.35">
      <c r="B11" s="30"/>
      <c r="C11" s="30"/>
      <c r="D11" s="36"/>
      <c r="E11" s="37"/>
    </row>
    <row r="12" spans="2:6" s="13" customFormat="1" ht="43.2" customHeight="1" thickTop="1" thickBot="1" x14ac:dyDescent="0.35">
      <c r="F12" s="38" t="str">
        <f>F6&amp;" "&amp;F10&amp;" "&amp;F8</f>
        <v>Annual revenue had a strong performance with 11.00% growth but net margin disappointed with negative growth (-2.00%)</v>
      </c>
    </row>
    <row r="13" spans="2:6" ht="14.4" thickTop="1" x14ac:dyDescent="0.3">
      <c r="B13" s="14"/>
      <c r="C13" s="14"/>
      <c r="D13" s="15"/>
    </row>
    <row r="14" spans="2:6" ht="18" thickBot="1" x14ac:dyDescent="0.4">
      <c r="B14" s="16" t="s">
        <v>21</v>
      </c>
      <c r="C14" s="16"/>
      <c r="D14" s="17"/>
      <c r="E14" s="10"/>
      <c r="F14" s="10"/>
    </row>
    <row r="15" spans="2:6" ht="14.4" thickTop="1" x14ac:dyDescent="0.3">
      <c r="B15" s="14"/>
      <c r="C15" s="14"/>
      <c r="D15" s="15"/>
    </row>
    <row r="16" spans="2:6" s="13" customFormat="1" ht="14.4" x14ac:dyDescent="0.3">
      <c r="E16" s="13" t="s">
        <v>2</v>
      </c>
      <c r="F16" s="13" t="s">
        <v>22</v>
      </c>
    </row>
    <row r="17" spans="5:6" s="13" customFormat="1" ht="14.4" x14ac:dyDescent="0.3">
      <c r="E17" s="39">
        <v>-100</v>
      </c>
      <c r="F17" s="3" t="s">
        <v>3</v>
      </c>
    </row>
    <row r="18" spans="5:6" s="13" customFormat="1" ht="14.4" x14ac:dyDescent="0.3">
      <c r="E18" s="39">
        <v>-0.05</v>
      </c>
      <c r="F18" s="3" t="s">
        <v>4</v>
      </c>
    </row>
    <row r="19" spans="5:6" s="13" customFormat="1" ht="14.4" x14ac:dyDescent="0.3">
      <c r="E19" s="39">
        <v>0</v>
      </c>
      <c r="F19" s="3" t="s">
        <v>5</v>
      </c>
    </row>
    <row r="20" spans="5:6" s="13" customFormat="1" ht="14.4" x14ac:dyDescent="0.3">
      <c r="E20" s="39">
        <v>0.05</v>
      </c>
      <c r="F20" s="3" t="s">
        <v>6</v>
      </c>
    </row>
    <row r="21" spans="5:6" s="13" customFormat="1" ht="14.4" x14ac:dyDescent="0.3">
      <c r="E21" s="39">
        <v>0.1</v>
      </c>
      <c r="F21" s="3" t="s">
        <v>19</v>
      </c>
    </row>
    <row r="22" spans="5:6" s="13" customFormat="1" ht="14.4" x14ac:dyDescent="0.3"/>
    <row r="23" spans="5:6" s="13" customFormat="1" ht="14.4" x14ac:dyDescent="0.3">
      <c r="E23" s="13" t="s">
        <v>0</v>
      </c>
      <c r="F23" s="13" t="s">
        <v>22</v>
      </c>
    </row>
    <row r="24" spans="5:6" s="13" customFormat="1" ht="14.4" x14ac:dyDescent="0.3">
      <c r="E24" s="2">
        <v>-100</v>
      </c>
      <c r="F24" s="3" t="s">
        <v>7</v>
      </c>
    </row>
    <row r="25" spans="5:6" s="13" customFormat="1" ht="14.4" x14ac:dyDescent="0.3">
      <c r="E25" s="2">
        <v>-0.01</v>
      </c>
      <c r="F25" s="3" t="s">
        <v>8</v>
      </c>
    </row>
    <row r="26" spans="5:6" s="13" customFormat="1" ht="14.4" x14ac:dyDescent="0.3">
      <c r="E26" s="2">
        <v>0</v>
      </c>
      <c r="F26" s="3" t="s">
        <v>9</v>
      </c>
    </row>
    <row r="27" spans="5:6" s="13" customFormat="1" ht="14.4" x14ac:dyDescent="0.3">
      <c r="E27" s="2">
        <v>0.01</v>
      </c>
      <c r="F27" s="3" t="s">
        <v>10</v>
      </c>
    </row>
    <row r="28" spans="5:6" s="13" customFormat="1" ht="14.4" x14ac:dyDescent="0.3"/>
    <row r="29" spans="5:6" s="13" customFormat="1" ht="14.4" x14ac:dyDescent="0.3">
      <c r="E29" s="13" t="s">
        <v>11</v>
      </c>
      <c r="F29" s="13" t="s">
        <v>1</v>
      </c>
    </row>
    <row r="30" spans="5:6" s="13" customFormat="1" ht="14.4" x14ac:dyDescent="0.3">
      <c r="E30" s="3" t="s">
        <v>12</v>
      </c>
      <c r="F30" s="3" t="s">
        <v>14</v>
      </c>
    </row>
    <row r="31" spans="5:6" s="13" customFormat="1" ht="14.4" x14ac:dyDescent="0.3">
      <c r="E31" s="3" t="s">
        <v>13</v>
      </c>
      <c r="F31" s="3" t="s">
        <v>15</v>
      </c>
    </row>
    <row r="32" spans="5:6" s="13" customFormat="1" ht="14.4" x14ac:dyDescent="0.3"/>
    <row r="33" s="13" customFormat="1" ht="14.4" hidden="1" x14ac:dyDescent="0.3"/>
  </sheetData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43D63-9D1B-412D-A04B-9828331FBC2A}">
  <dimension ref="A1:D15"/>
  <sheetViews>
    <sheetView showGridLines="0" zoomScale="95" zoomScaleNormal="95" workbookViewId="0"/>
  </sheetViews>
  <sheetFormatPr defaultColWidth="0" defaultRowHeight="13.2" zeroHeight="1" x14ac:dyDescent="0.25"/>
  <cols>
    <col min="1" max="1" width="2.77734375" style="5" customWidth="1"/>
    <col min="2" max="2" width="23.5546875" style="5" customWidth="1"/>
    <col min="3" max="3" width="18.33203125" style="5" customWidth="1"/>
    <col min="4" max="4" width="2.77734375" style="5" customWidth="1"/>
    <col min="5" max="16384" width="8.88671875" style="5" hidden="1"/>
  </cols>
  <sheetData>
    <row r="1" spans="2:3" x14ac:dyDescent="0.25"/>
    <row r="2" spans="2:3" ht="17.399999999999999" thickBot="1" x14ac:dyDescent="0.35">
      <c r="B2" s="8" t="s">
        <v>30</v>
      </c>
      <c r="C2" s="8"/>
    </row>
    <row r="3" spans="2:3" ht="13.8" thickTop="1" x14ac:dyDescent="0.25"/>
    <row r="4" spans="2:3" x14ac:dyDescent="0.25">
      <c r="B4" s="7" t="s">
        <v>23</v>
      </c>
      <c r="C4" s="40" t="s">
        <v>26</v>
      </c>
    </row>
    <row r="5" spans="2:3" x14ac:dyDescent="0.25"/>
    <row r="6" spans="2:3" x14ac:dyDescent="0.25"/>
    <row r="7" spans="2:3" ht="17.399999999999999" thickBot="1" x14ac:dyDescent="0.35">
      <c r="B7" s="8" t="s">
        <v>31</v>
      </c>
      <c r="C7" s="8"/>
    </row>
    <row r="8" spans="2:3" ht="13.8" thickTop="1" x14ac:dyDescent="0.25"/>
    <row r="9" spans="2:3" x14ac:dyDescent="0.25">
      <c r="B9" s="5" t="s">
        <v>25</v>
      </c>
      <c r="C9" s="5" t="s">
        <v>32</v>
      </c>
    </row>
    <row r="10" spans="2:3" x14ac:dyDescent="0.25">
      <c r="B10" s="6" t="s">
        <v>24</v>
      </c>
      <c r="C10" s="5">
        <f t="shared" ref="C10:C14" si="0">--($C$4=B10)</f>
        <v>0</v>
      </c>
    </row>
    <row r="11" spans="2:3" x14ac:dyDescent="0.25">
      <c r="B11" s="6" t="s">
        <v>26</v>
      </c>
      <c r="C11" s="5">
        <f t="shared" si="0"/>
        <v>1</v>
      </c>
    </row>
    <row r="12" spans="2:3" x14ac:dyDescent="0.25">
      <c r="B12" s="6" t="s">
        <v>27</v>
      </c>
      <c r="C12" s="5">
        <f t="shared" si="0"/>
        <v>0</v>
      </c>
    </row>
    <row r="13" spans="2:3" x14ac:dyDescent="0.25">
      <c r="B13" s="6" t="s">
        <v>28</v>
      </c>
      <c r="C13" s="5">
        <f t="shared" si="0"/>
        <v>0</v>
      </c>
    </row>
    <row r="14" spans="2:3" x14ac:dyDescent="0.25">
      <c r="B14" s="6" t="s">
        <v>29</v>
      </c>
      <c r="C14" s="5">
        <f t="shared" si="0"/>
        <v>0</v>
      </c>
    </row>
    <row r="15" spans="2:3" x14ac:dyDescent="0.25"/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2CAB-64AD-4F04-AF78-9B1B0CB9651B}">
  <dimension ref="A1:D15"/>
  <sheetViews>
    <sheetView showGridLines="0" zoomScale="95" zoomScaleNormal="95" workbookViewId="0"/>
  </sheetViews>
  <sheetFormatPr defaultColWidth="0" defaultRowHeight="13.2" customHeight="1" zeroHeight="1" x14ac:dyDescent="0.25"/>
  <cols>
    <col min="1" max="1" width="2.77734375" style="5" customWidth="1"/>
    <col min="2" max="2" width="23.5546875" style="5" customWidth="1"/>
    <col min="3" max="3" width="18.33203125" style="5" customWidth="1"/>
    <col min="4" max="4" width="2.77734375" style="5" customWidth="1"/>
    <col min="5" max="16384" width="8.88671875" style="5" hidden="1"/>
  </cols>
  <sheetData>
    <row r="1" spans="2:3" x14ac:dyDescent="0.25"/>
    <row r="2" spans="2:3" ht="17.399999999999999" thickBot="1" x14ac:dyDescent="0.35">
      <c r="B2" s="8" t="s">
        <v>30</v>
      </c>
      <c r="C2" s="8"/>
    </row>
    <row r="3" spans="2:3" ht="13.8" thickTop="1" x14ac:dyDescent="0.25"/>
    <row r="4" spans="2:3" x14ac:dyDescent="0.25">
      <c r="B4" s="7" t="s">
        <v>33</v>
      </c>
      <c r="C4" s="42" t="s">
        <v>39</v>
      </c>
    </row>
    <row r="5" spans="2:3" x14ac:dyDescent="0.25"/>
    <row r="6" spans="2:3" x14ac:dyDescent="0.25"/>
    <row r="7" spans="2:3" ht="17.399999999999999" thickBot="1" x14ac:dyDescent="0.35">
      <c r="B7" s="8" t="s">
        <v>31</v>
      </c>
      <c r="C7" s="8"/>
    </row>
    <row r="8" spans="2:3" ht="13.8" thickTop="1" x14ac:dyDescent="0.25"/>
    <row r="9" spans="2:3" x14ac:dyDescent="0.25">
      <c r="B9" s="41" t="s">
        <v>34</v>
      </c>
      <c r="C9" s="41" t="s">
        <v>35</v>
      </c>
    </row>
    <row r="10" spans="2:3" x14ac:dyDescent="0.25">
      <c r="B10" s="43" t="s">
        <v>36</v>
      </c>
      <c r="C10" s="5">
        <f t="shared" ref="C10:C14" si="0">--($C$4=B10)</f>
        <v>0</v>
      </c>
    </row>
    <row r="11" spans="2:3" x14ac:dyDescent="0.25">
      <c r="B11" s="43" t="s">
        <v>37</v>
      </c>
      <c r="C11" s="5">
        <f t="shared" si="0"/>
        <v>0</v>
      </c>
    </row>
    <row r="12" spans="2:3" x14ac:dyDescent="0.25">
      <c r="B12" s="43" t="s">
        <v>38</v>
      </c>
      <c r="C12" s="5">
        <f t="shared" si="0"/>
        <v>0</v>
      </c>
    </row>
    <row r="13" spans="2:3" x14ac:dyDescent="0.25">
      <c r="B13" s="43" t="s">
        <v>40</v>
      </c>
      <c r="C13" s="5">
        <f t="shared" si="0"/>
        <v>0</v>
      </c>
    </row>
    <row r="14" spans="2:3" x14ac:dyDescent="0.25">
      <c r="B14" s="43" t="s">
        <v>39</v>
      </c>
      <c r="C14" s="5">
        <f t="shared" si="0"/>
        <v>1</v>
      </c>
    </row>
    <row r="15" spans="2:3" x14ac:dyDescent="0.25"/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1BEDE-9C77-43B0-B26B-29B872006279}">
  <dimension ref="A1:D24"/>
  <sheetViews>
    <sheetView showGridLines="0" zoomScale="95" zoomScaleNormal="95" workbookViewId="0"/>
  </sheetViews>
  <sheetFormatPr defaultColWidth="0" defaultRowHeight="0" customHeight="1" zeroHeight="1" x14ac:dyDescent="0.25"/>
  <cols>
    <col min="1" max="1" width="2.77734375" style="5" customWidth="1"/>
    <col min="2" max="2" width="23.5546875" style="5" customWidth="1"/>
    <col min="3" max="3" width="18.33203125" style="5" customWidth="1"/>
    <col min="4" max="4" width="2.77734375" style="5" customWidth="1"/>
    <col min="5" max="16384" width="8.88671875" style="5" hidden="1"/>
  </cols>
  <sheetData>
    <row r="1" spans="2:3" ht="13.2" x14ac:dyDescent="0.25"/>
    <row r="2" spans="2:3" ht="17.399999999999999" thickBot="1" x14ac:dyDescent="0.35">
      <c r="B2" s="8" t="s">
        <v>49</v>
      </c>
      <c r="C2" s="8"/>
    </row>
    <row r="3" spans="2:3" ht="13.8" thickTop="1" x14ac:dyDescent="0.25"/>
    <row r="4" spans="2:3" ht="13.2" x14ac:dyDescent="0.25">
      <c r="B4" s="41" t="s">
        <v>50</v>
      </c>
      <c r="C4" s="41" t="s">
        <v>42</v>
      </c>
    </row>
    <row r="5" spans="2:3" ht="13.2" x14ac:dyDescent="0.25">
      <c r="B5" s="43" t="s">
        <v>47</v>
      </c>
      <c r="C5" s="5">
        <f>INDEX(SlideSorting[Sales Score],MATCH(SlideSortingControlTable[Selected Name],SlideSorting[Name],0))</f>
        <v>35</v>
      </c>
    </row>
    <row r="6" spans="2:3" ht="13.2" x14ac:dyDescent="0.25">
      <c r="B6" s="43"/>
    </row>
    <row r="7" spans="2:3" ht="17.399999999999999" thickBot="1" x14ac:dyDescent="0.35">
      <c r="B7" s="8" t="s">
        <v>48</v>
      </c>
      <c r="C7" s="8"/>
    </row>
    <row r="8" spans="2:3" ht="13.8" thickTop="1" x14ac:dyDescent="0.25"/>
    <row r="9" spans="2:3" ht="13.2" x14ac:dyDescent="0.25">
      <c r="B9" s="41" t="s">
        <v>41</v>
      </c>
      <c r="C9" s="41" t="s">
        <v>42</v>
      </c>
    </row>
    <row r="10" spans="2:3" ht="13.2" x14ac:dyDescent="0.25">
      <c r="B10" s="43" t="s">
        <v>44</v>
      </c>
      <c r="C10" s="5">
        <v>32</v>
      </c>
    </row>
    <row r="11" spans="2:3" ht="13.2" x14ac:dyDescent="0.25">
      <c r="B11" s="43" t="s">
        <v>43</v>
      </c>
      <c r="C11" s="5">
        <v>14</v>
      </c>
    </row>
    <row r="12" spans="2:3" ht="13.2" x14ac:dyDescent="0.25">
      <c r="B12" s="43" t="s">
        <v>45</v>
      </c>
      <c r="C12" s="5">
        <v>15</v>
      </c>
    </row>
    <row r="13" spans="2:3" ht="13.2" x14ac:dyDescent="0.25">
      <c r="B13" s="43" t="s">
        <v>46</v>
      </c>
      <c r="C13" s="5">
        <v>64</v>
      </c>
    </row>
    <row r="14" spans="2:3" ht="13.2" x14ac:dyDescent="0.25">
      <c r="B14" s="43" t="s">
        <v>47</v>
      </c>
      <c r="C14" s="5">
        <v>35</v>
      </c>
    </row>
    <row r="15" spans="2:3" ht="13.2" x14ac:dyDescent="0.25"/>
    <row r="16" spans="2:3" ht="13.2" hidden="1" x14ac:dyDescent="0.25"/>
    <row r="17" ht="13.2" hidden="1" x14ac:dyDescent="0.25"/>
    <row r="18" ht="13.2" hidden="1" x14ac:dyDescent="0.25"/>
    <row r="19" ht="13.2" hidden="1" x14ac:dyDescent="0.25"/>
    <row r="20" ht="13.2" hidden="1" customHeight="1" x14ac:dyDescent="0.25"/>
    <row r="21" ht="13.2" hidden="1" customHeight="1" x14ac:dyDescent="0.25"/>
    <row r="22" ht="13.2" hidden="1" customHeight="1" x14ac:dyDescent="0.25"/>
    <row r="23" ht="13.2" hidden="1" customHeight="1" x14ac:dyDescent="0.25"/>
    <row r="24" ht="13.2" hidden="1" customHeight="1" x14ac:dyDescent="0.25"/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1) Dynamic titles</vt:lpstr>
      <vt:lpstr>2) Shape composition</vt:lpstr>
      <vt:lpstr>3) Slide composition</vt:lpstr>
      <vt:lpstr>4) Slide sorting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Hühn</dc:creator>
  <cp:lastModifiedBy>Jens Hühn</cp:lastModifiedBy>
  <dcterms:created xsi:type="dcterms:W3CDTF">2019-01-11T13:01:35Z</dcterms:created>
  <dcterms:modified xsi:type="dcterms:W3CDTF">2019-01-13T12:38:55Z</dcterms:modified>
</cp:coreProperties>
</file>